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мусор" sheetId="4" r:id="rId1"/>
  </sheets>
  <calcPr calcId="144525"/>
</workbook>
</file>

<file path=xl/calcChain.xml><?xml version="1.0" encoding="utf-8"?>
<calcChain xmlns="http://schemas.openxmlformats.org/spreadsheetml/2006/main">
  <c r="J8" i="4" l="1"/>
  <c r="J6" i="4"/>
  <c r="I7" i="4"/>
  <c r="I5" i="4"/>
  <c r="J9" i="4" l="1"/>
</calcChain>
</file>

<file path=xl/sharedStrings.xml><?xml version="1.0" encoding="utf-8"?>
<sst xmlns="http://schemas.openxmlformats.org/spreadsheetml/2006/main" count="31" uniqueCount="24">
  <si>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</si>
  <si>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</si>
  <si>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</si>
  <si>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</si>
  <si>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</si>
  <si>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</si>
  <si>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</si>
  <si>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</si>
  <si>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</si>
  <si>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</si>
  <si>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>Наименование  услуги</t>
  </si>
  <si>
    <t>Вывоз и утилизация твердых, бытовых отходов мусора</t>
  </si>
  <si>
    <t>Ед.   услуги</t>
  </si>
  <si>
    <t>дней</t>
  </si>
  <si>
    <t>Коммерческое предложение № 139 от 20.12.2013г.</t>
  </si>
  <si>
    <t>Коммерческое предложение № 03/1098 от 14.03.2014г</t>
  </si>
  <si>
    <t>Коммерческое предложение № 754 от 20.12.2013г</t>
  </si>
  <si>
    <r>
      <t>Способ размещения заказа: Открытый аукцион в электронной форме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</si>
  <si>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Ф.И.О.  руководителя                                     В.В.Погребняк                    </t>
  </si>
  <si>
    <t>4*</t>
  </si>
  <si>
    <t xml:space="preserve">Начально (максимальная) цена гражданско-правового договора </t>
  </si>
  <si>
    <t>Обоснование начальной (максимальной) цены контракта на вывоз и утилизацию твердых бытовых отходов на второе полугодие 2014 г.</t>
  </si>
  <si>
    <t>Дата составления сводной  таблицы    27.05.2014 года</t>
  </si>
  <si>
    <t>Коммерческое предложение № б/н от 27.05.2014г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</si>
</sst>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left" vertical="center"/>
    </xf>
    <xf numFmtId="43" fontId="0" fillId="0" borderId="1" xfId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4" workbookViewId="0">
      <selection activeCell="B15" sqref="B15"/>
    </sheetView>
  </sheetViews>
  <sheetFormatPr defaultRowHeight="15" x14ac:dyDescent="0.25"/>
  <cols>
    <col min="1" max="1" width="7.5703125" customWidth="1"/>
    <col min="2" max="2" width="37.5703125" bestFit="1" customWidth="1"/>
    <col min="3" max="3" width="7.85546875" customWidth="1"/>
    <col min="4" max="4" width="8.28515625" customWidth="1"/>
    <col min="5" max="8" width="10.42578125" customWidth="1"/>
    <col min="9" max="9" width="10.28515625" customWidth="1"/>
    <col min="10" max="10" width="14.85546875" customWidth="1"/>
  </cols>
  <sheetData>
    <row r="1" spans="1:11" x14ac:dyDescent="0.2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ht="15.75" x14ac:dyDescent="0.2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x14ac:dyDescent="0.25">
      <c r="A3" s="21" t="s">
        <v>0</v>
      </c>
      <c r="B3" s="22" t="s">
        <v>10</v>
      </c>
      <c r="C3" s="22" t="s">
        <v>12</v>
      </c>
      <c r="D3" s="22" t="s">
        <v>1</v>
      </c>
      <c r="E3" s="22" t="s">
        <v>2</v>
      </c>
      <c r="F3" s="22"/>
      <c r="G3" s="22"/>
      <c r="H3" s="22"/>
      <c r="I3" s="23" t="s">
        <v>6</v>
      </c>
      <c r="J3" s="23" t="s">
        <v>7</v>
      </c>
    </row>
    <row r="4" spans="1:11" ht="25.5" customHeight="1" x14ac:dyDescent="0.25">
      <c r="A4" s="21"/>
      <c r="B4" s="22"/>
      <c r="C4" s="22"/>
      <c r="D4" s="22"/>
      <c r="E4" s="6" t="s">
        <v>3</v>
      </c>
      <c r="F4" s="6" t="s">
        <v>4</v>
      </c>
      <c r="G4" s="6" t="s">
        <v>5</v>
      </c>
      <c r="H4" s="6" t="s">
        <v>19</v>
      </c>
      <c r="I4" s="24"/>
      <c r="J4" s="24"/>
    </row>
    <row r="5" spans="1:11" ht="26.25" customHeight="1" x14ac:dyDescent="0.25">
      <c r="A5" s="3">
        <v>1</v>
      </c>
      <c r="B5" s="4" t="s">
        <v>11</v>
      </c>
      <c r="C5" s="10" t="s">
        <v>13</v>
      </c>
      <c r="D5" s="3">
        <v>143</v>
      </c>
      <c r="E5" s="11">
        <v>623.45000000000005</v>
      </c>
      <c r="F5" s="11">
        <v>646</v>
      </c>
      <c r="G5" s="11">
        <v>640</v>
      </c>
      <c r="H5" s="11">
        <v>650.54999999999995</v>
      </c>
      <c r="I5" s="11">
        <f>AVERAGE(E5:H5)</f>
        <v>640</v>
      </c>
      <c r="J5" s="3">
        <v>640</v>
      </c>
    </row>
    <row r="6" spans="1:11" x14ac:dyDescent="0.25">
      <c r="A6" s="27" t="s">
        <v>9</v>
      </c>
      <c r="B6" s="27"/>
      <c r="C6" s="27"/>
      <c r="D6" s="27"/>
      <c r="E6" s="27"/>
      <c r="F6" s="27"/>
      <c r="G6" s="27"/>
      <c r="H6" s="27"/>
      <c r="I6" s="27"/>
      <c r="J6" s="18">
        <f>J5*D5</f>
        <v>91520</v>
      </c>
    </row>
    <row r="7" spans="1:11" ht="27" customHeight="1" x14ac:dyDescent="0.25">
      <c r="A7" s="3">
        <v>3</v>
      </c>
      <c r="B7" s="4" t="s">
        <v>11</v>
      </c>
      <c r="C7" s="10" t="s">
        <v>13</v>
      </c>
      <c r="D7" s="12">
        <v>130</v>
      </c>
      <c r="E7" s="11">
        <v>623.45000000000005</v>
      </c>
      <c r="F7" s="11">
        <v>646</v>
      </c>
      <c r="G7" s="11">
        <v>640</v>
      </c>
      <c r="H7" s="11">
        <v>650.54999999999995</v>
      </c>
      <c r="I7" s="11">
        <f>AVERAGE(E7:H7)</f>
        <v>640</v>
      </c>
      <c r="J7" s="3">
        <v>640</v>
      </c>
    </row>
    <row r="8" spans="1:11" x14ac:dyDescent="0.25">
      <c r="A8" s="27" t="s">
        <v>9</v>
      </c>
      <c r="B8" s="27"/>
      <c r="C8" s="27"/>
      <c r="D8" s="27"/>
      <c r="E8" s="27"/>
      <c r="F8" s="27"/>
      <c r="G8" s="27"/>
      <c r="H8" s="27"/>
      <c r="I8" s="27"/>
      <c r="J8" s="18">
        <f>J7*D7</f>
        <v>83200</v>
      </c>
    </row>
    <row r="9" spans="1:11" x14ac:dyDescent="0.25">
      <c r="A9" s="27" t="s">
        <v>20</v>
      </c>
      <c r="B9" s="27"/>
      <c r="C9" s="27"/>
      <c r="D9" s="27"/>
      <c r="E9" s="27"/>
      <c r="F9" s="27"/>
      <c r="G9" s="27"/>
      <c r="H9" s="27"/>
      <c r="I9" s="27"/>
      <c r="J9" s="28">
        <f>J6+J8</f>
        <v>174720</v>
      </c>
    </row>
    <row r="10" spans="1:11" ht="16.5" customHeight="1" x14ac:dyDescent="0.25">
      <c r="A10" s="17"/>
      <c r="B10" s="17"/>
      <c r="C10" s="17"/>
      <c r="D10" s="17"/>
      <c r="E10" s="17"/>
      <c r="F10" s="17"/>
      <c r="G10" s="17"/>
      <c r="H10" s="17"/>
      <c r="I10" s="14"/>
      <c r="J10" s="14"/>
    </row>
    <row r="11" spans="1:11" ht="15.75" x14ac:dyDescent="0.25">
      <c r="A11" s="13" t="s">
        <v>3</v>
      </c>
      <c r="B11" s="14" t="s">
        <v>16</v>
      </c>
      <c r="C11" s="15"/>
      <c r="D11" s="14"/>
      <c r="E11" s="14"/>
      <c r="F11" s="14"/>
      <c r="G11" s="14"/>
      <c r="H11" s="14"/>
      <c r="I11" s="14"/>
      <c r="J11" s="14"/>
      <c r="K11" s="15"/>
    </row>
    <row r="12" spans="1:11" ht="15.75" x14ac:dyDescent="0.25">
      <c r="A12" s="16" t="s">
        <v>4</v>
      </c>
      <c r="B12" s="14" t="s">
        <v>14</v>
      </c>
      <c r="C12" s="15"/>
      <c r="D12" s="14"/>
      <c r="E12" s="14"/>
      <c r="F12" s="14"/>
      <c r="G12" s="14"/>
      <c r="H12" s="14"/>
      <c r="I12" s="14"/>
      <c r="J12" s="14"/>
      <c r="K12" s="15"/>
    </row>
    <row r="13" spans="1:11" ht="15.75" x14ac:dyDescent="0.25">
      <c r="A13" s="16" t="s">
        <v>5</v>
      </c>
      <c r="B13" s="14" t="s">
        <v>15</v>
      </c>
      <c r="C13" s="15"/>
      <c r="D13" s="14"/>
      <c r="E13" s="14"/>
      <c r="F13" s="14"/>
      <c r="G13" s="14"/>
      <c r="H13" s="14"/>
      <c r="I13" s="14"/>
      <c r="J13" s="14"/>
      <c r="K13" s="15"/>
    </row>
    <row r="14" spans="1:11" ht="15.75" x14ac:dyDescent="0.25">
      <c r="A14" s="16" t="s">
        <v>19</v>
      </c>
      <c r="B14" s="14" t="s">
        <v>23</v>
      </c>
      <c r="C14" s="15"/>
      <c r="D14" s="14"/>
      <c r="E14" s="14"/>
      <c r="F14" s="14"/>
      <c r="G14" s="14"/>
      <c r="H14" s="14"/>
      <c r="I14" s="14"/>
      <c r="J14" s="14"/>
      <c r="K14" s="15"/>
    </row>
    <row r="15" spans="1:11" x14ac:dyDescent="0.25">
      <c r="A15" s="1"/>
    </row>
    <row r="16" spans="1:11" ht="15.75" x14ac:dyDescent="0.25">
      <c r="A16" s="25" t="s">
        <v>8</v>
      </c>
      <c r="B16" s="26"/>
    </row>
    <row r="17" spans="1:5" ht="15.75" x14ac:dyDescent="0.25">
      <c r="A17" s="8" t="s">
        <v>18</v>
      </c>
      <c r="B17" s="9"/>
      <c r="C17" s="9"/>
      <c r="D17" s="9"/>
      <c r="E17" s="9"/>
    </row>
    <row r="18" spans="1:5" ht="15.75" x14ac:dyDescent="0.25">
      <c r="A18" s="7" t="s">
        <v>22</v>
      </c>
      <c r="B18" s="5"/>
      <c r="C18" s="2"/>
      <c r="D18" s="2"/>
      <c r="E18" s="2"/>
    </row>
  </sheetData>
  <mergeCells count="13">
    <mergeCell ref="A16:B16"/>
    <mergeCell ref="A6:I6"/>
    <mergeCell ref="A8:I8"/>
    <mergeCell ref="A9:I9"/>
    <mergeCell ref="A1:J1"/>
    <mergeCell ref="A2:J2"/>
    <mergeCell ref="A3:A4"/>
    <mergeCell ref="B3:B4"/>
    <mergeCell ref="C3:C4"/>
    <mergeCell ref="D3:D4"/>
    <mergeCell ref="E3:H3"/>
    <mergeCell ref="I3:I4"/>
    <mergeCell ref="J3:J4"/>
  </mergeCells>
  <pageMargins left="0.39370078740157483" right="0.19685039370078741" top="0.19685039370078741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мусор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2014-05-27T09:51:28Z</cp:lastPrinted>
  <dcterms:created xsi:type="dcterms:W3CDTF">2014-02-14T07:05:08Z</dcterms:created>
  <dcterms:modified xsi:type="dcterms:W3CDTF">2014-05-27T09:51:32Z</dcterms:modified>
</cp:coreProperties>
</file>